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2"/>
  </bookViews>
  <sheets>
    <sheet name="附件1（1）" sheetId="1" r:id="rId1"/>
    <sheet name="附件1（2）" sheetId="2" r:id="rId2"/>
    <sheet name="附件2" sheetId="3" r:id="rId3"/>
  </sheets>
  <definedNames/>
  <calcPr fullCalcOnLoad="1" fullPrecision="0"/>
</workbook>
</file>

<file path=xl/sharedStrings.xml><?xml version="1.0" encoding="utf-8"?>
<sst xmlns="http://schemas.openxmlformats.org/spreadsheetml/2006/main" count="109" uniqueCount="90">
  <si>
    <t>定额编号</t>
  </si>
  <si>
    <t>单位</t>
  </si>
  <si>
    <t>数量</t>
  </si>
  <si>
    <t>人工</t>
  </si>
  <si>
    <t>综合人工</t>
  </si>
  <si>
    <t>工日</t>
  </si>
  <si>
    <t>材料</t>
  </si>
  <si>
    <t>kg</t>
  </si>
  <si>
    <t>m3</t>
  </si>
  <si>
    <t>m2</t>
  </si>
  <si>
    <t>机械</t>
  </si>
  <si>
    <t>载重汽车6t</t>
  </si>
  <si>
    <t>台班</t>
  </si>
  <si>
    <t>元</t>
  </si>
  <si>
    <t>钢管支撑胶合板模板</t>
  </si>
  <si>
    <t>胶合板 18mm一级</t>
  </si>
  <si>
    <t>松木锯材</t>
  </si>
  <si>
    <t>t.月</t>
  </si>
  <si>
    <t>扣件</t>
  </si>
  <si>
    <t>个.月</t>
  </si>
  <si>
    <t>固定底座</t>
  </si>
  <si>
    <t>可调托座</t>
  </si>
  <si>
    <t>拉杆螺栓</t>
  </si>
  <si>
    <t>kg</t>
  </si>
  <si>
    <t>蝴蝶扣</t>
  </si>
  <si>
    <t>个</t>
  </si>
  <si>
    <t>铁钉</t>
  </si>
  <si>
    <t>混凝土内撑条 20*25</t>
  </si>
  <si>
    <t>m</t>
  </si>
  <si>
    <t>隔离剂</t>
  </si>
  <si>
    <t>嵌缝料</t>
  </si>
  <si>
    <t>其他材料费</t>
  </si>
  <si>
    <t>钢管 Ф48.3*3.6</t>
  </si>
  <si>
    <t>木工圆锯机Φ500</t>
  </si>
  <si>
    <t>台班</t>
  </si>
  <si>
    <t>项        目</t>
  </si>
  <si>
    <t>名       称</t>
  </si>
  <si>
    <t>定  额  编  号</t>
  </si>
  <si>
    <t>项          目</t>
  </si>
  <si>
    <t>名称</t>
  </si>
  <si>
    <t>单位</t>
  </si>
  <si>
    <t>数量</t>
  </si>
  <si>
    <t>人工</t>
  </si>
  <si>
    <t>工日</t>
  </si>
  <si>
    <t>材料</t>
  </si>
  <si>
    <t>钢管使用费</t>
  </si>
  <si>
    <t>t.月</t>
  </si>
  <si>
    <t>扣件</t>
  </si>
  <si>
    <t>个.月</t>
  </si>
  <si>
    <t>竹脚手板</t>
  </si>
  <si>
    <t>m2</t>
  </si>
  <si>
    <t>杉木锯材</t>
  </si>
  <si>
    <t>m3</t>
  </si>
  <si>
    <t>机械</t>
  </si>
  <si>
    <t>台班</t>
  </si>
  <si>
    <t>可调托座</t>
  </si>
  <si>
    <t>水泥砂浆1:2</t>
  </si>
  <si>
    <t>素水泥浆</t>
  </si>
  <si>
    <t>草袋</t>
  </si>
  <si>
    <t>水</t>
  </si>
  <si>
    <t>20mm</t>
  </si>
  <si>
    <t>定额编号</t>
  </si>
  <si>
    <t>水泥砂浆整体面层</t>
  </si>
  <si>
    <t>看台</t>
  </si>
  <si>
    <t>材料</t>
  </si>
  <si>
    <t xml:space="preserve">载重汽车  6t  </t>
  </si>
  <si>
    <t>看台</t>
  </si>
  <si>
    <t>平肋梁</t>
  </si>
  <si>
    <t>肋梁下沉</t>
  </si>
  <si>
    <t>附件1</t>
  </si>
  <si>
    <t>一、看台模板</t>
  </si>
  <si>
    <t>二、满堂扣件式钢管支撑架</t>
  </si>
  <si>
    <t>满堂扣件式钢管支撑架</t>
  </si>
  <si>
    <t>附件2</t>
  </si>
  <si>
    <t>《看台水泥砂浆整体面层补充定额》</t>
  </si>
  <si>
    <t>30m以内每增减1m</t>
  </si>
  <si>
    <t>高度</t>
  </si>
  <si>
    <t>16m</t>
  </si>
  <si>
    <t>09263</t>
  </si>
  <si>
    <t>09264</t>
  </si>
  <si>
    <t>01366</t>
  </si>
  <si>
    <t>工程量计算规则：看台水泥砂浆整体面层按设计图示尺寸以平面、立面展开面积计算。</t>
  </si>
  <si>
    <t>说明：满堂扣件式钢管支撑架定额中钢管规格按Φ48.3*3.6考虑。</t>
  </si>
  <si>
    <t>数  量</t>
  </si>
  <si>
    <t>《看台钢管支撑胶合板模板等4项补充定额》</t>
  </si>
  <si>
    <t>综合人工</t>
  </si>
  <si>
    <t>工作内容：平整场地、安底座、搭拆脚手架、材料场内外运输。         计量单位：m2</t>
  </si>
  <si>
    <t>工作内容：清理基层、刷素水泥浆，调运砂浆，抹平、压光、养护。    计量单位：m2</t>
  </si>
  <si>
    <t>工作内容：模板清理、补缝、看模及水平运输；模板制作、安装、拆除，整理堆放及场内运输；清理模板，刷隔离剂等。                                  计量单位：m2</t>
  </si>
  <si>
    <t>灰浆搅拌机 200L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</si>
</sst>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000_ "/>
    <numFmt numFmtId="186" formatCode="0.00_ "/>
    <numFmt numFmtId="187" formatCode="0.000_ "/>
    <numFmt numFmtId="188" formatCode="0.0000;[Red]0.0000"/>
    <numFmt numFmtId="189" formatCode="0.000000_ "/>
    <numFmt numFmtId="190" formatCode="0.00000_ "/>
    <numFmt numFmtId="191" formatCode="0.00000"/>
    <numFmt numFmtId="192" formatCode="0.0000"/>
  </numFmts>
  <fonts count="10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2"/>
      <color indexed="63"/>
      <name val="仿宋_GB2312"/>
      <family val="3"/>
    </font>
    <font>
      <sz val="11"/>
      <name val="宋体"/>
      <family val="0"/>
    </font>
    <font>
      <sz val="11"/>
      <color indexed="8"/>
      <name val="仿宋_GB2312"/>
      <family val="3"/>
    </font>
    <font>
      <b/>
      <sz val="14"/>
      <name val="仿宋_GB2312"/>
      <family val="3"/>
    </font>
    <font>
      <sz val="12"/>
      <color indexed="8"/>
      <name val="仿宋_GB2312"/>
      <family val="3"/>
    </font>
    <font>
      <sz val="14"/>
      <name val="黑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 shrinkToFit="1"/>
    </xf>
    <xf numFmtId="192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92" fontId="1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85" fontId="1" fillId="0" borderId="1" xfId="0" applyNumberFormat="1" applyFont="1" applyBorder="1" applyAlignment="1">
      <alignment vertical="center"/>
    </xf>
    <xf numFmtId="185" fontId="7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8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91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3" sqref="A3:E3"/>
    </sheetView>
  </sheetViews>
  <sheetFormatPr defaultColWidth="9.00390625" defaultRowHeight="14.25"/>
  <cols>
    <col min="1" max="1" width="4.875" style="1" customWidth="1"/>
    <col min="2" max="2" width="30.75390625" style="1" customWidth="1"/>
    <col min="3" max="3" width="10.125" style="22" customWidth="1"/>
    <col min="4" max="5" width="15.875" style="1" customWidth="1"/>
    <col min="6" max="16384" width="9.00390625" style="1" customWidth="1"/>
  </cols>
  <sheetData>
    <row r="1" ht="18.75">
      <c r="A1" s="43" t="s">
        <v>69</v>
      </c>
    </row>
    <row r="2" spans="1:5" ht="24">
      <c r="A2" s="44" t="s">
        <v>84</v>
      </c>
      <c r="B2" s="44"/>
      <c r="C2" s="44"/>
      <c r="D2" s="44"/>
      <c r="E2" s="44"/>
    </row>
    <row r="3" spans="1:5" ht="29.25" customHeight="1">
      <c r="A3" s="30" t="s">
        <v>70</v>
      </c>
      <c r="B3" s="30"/>
      <c r="C3" s="30"/>
      <c r="D3" s="30"/>
      <c r="E3" s="30"/>
    </row>
    <row r="4" spans="1:5" ht="36" customHeight="1">
      <c r="A4" s="31" t="s">
        <v>88</v>
      </c>
      <c r="B4" s="31"/>
      <c r="C4" s="31"/>
      <c r="D4" s="31"/>
      <c r="E4" s="31"/>
    </row>
    <row r="5" spans="1:5" ht="21" customHeight="1">
      <c r="A5" s="25" t="s">
        <v>0</v>
      </c>
      <c r="B5" s="25"/>
      <c r="C5" s="25"/>
      <c r="D5" s="18" t="s">
        <v>78</v>
      </c>
      <c r="E5" s="18" t="s">
        <v>79</v>
      </c>
    </row>
    <row r="6" spans="1:5" ht="25.5" customHeight="1">
      <c r="A6" s="26" t="s">
        <v>35</v>
      </c>
      <c r="B6" s="27"/>
      <c r="C6" s="27"/>
      <c r="D6" s="25" t="s">
        <v>14</v>
      </c>
      <c r="E6" s="25"/>
    </row>
    <row r="7" spans="1:5" ht="25.5" customHeight="1">
      <c r="A7" s="26"/>
      <c r="B7" s="27"/>
      <c r="C7" s="27"/>
      <c r="D7" s="25" t="s">
        <v>66</v>
      </c>
      <c r="E7" s="25"/>
    </row>
    <row r="8" spans="1:5" ht="25.5" customHeight="1">
      <c r="A8" s="26"/>
      <c r="B8" s="26"/>
      <c r="C8" s="26"/>
      <c r="D8" s="2" t="s">
        <v>67</v>
      </c>
      <c r="E8" s="2" t="s">
        <v>68</v>
      </c>
    </row>
    <row r="9" spans="1:5" ht="25.5" customHeight="1">
      <c r="A9" s="25" t="s">
        <v>36</v>
      </c>
      <c r="B9" s="25"/>
      <c r="C9" s="6" t="s">
        <v>1</v>
      </c>
      <c r="D9" s="28" t="s">
        <v>83</v>
      </c>
      <c r="E9" s="29"/>
    </row>
    <row r="10" spans="1:5" ht="25.5" customHeight="1">
      <c r="A10" s="4" t="s">
        <v>3</v>
      </c>
      <c r="B10" s="5" t="s">
        <v>4</v>
      </c>
      <c r="C10" s="6" t="s">
        <v>5</v>
      </c>
      <c r="D10" s="20">
        <v>0.4791</v>
      </c>
      <c r="E10" s="20">
        <v>0.539</v>
      </c>
    </row>
    <row r="11" spans="1:5" ht="25.5" customHeight="1">
      <c r="A11" s="26" t="s">
        <v>6</v>
      </c>
      <c r="B11" s="10" t="s">
        <v>15</v>
      </c>
      <c r="C11" s="11" t="s">
        <v>9</v>
      </c>
      <c r="D11" s="20">
        <v>0.3425</v>
      </c>
      <c r="E11" s="20">
        <v>0.3902</v>
      </c>
    </row>
    <row r="12" spans="1:5" s="7" customFormat="1" ht="25.5" customHeight="1">
      <c r="A12" s="26"/>
      <c r="B12" s="10" t="s">
        <v>16</v>
      </c>
      <c r="C12" s="11" t="s">
        <v>8</v>
      </c>
      <c r="D12" s="21">
        <v>0.0071</v>
      </c>
      <c r="E12" s="21">
        <v>0.0083</v>
      </c>
    </row>
    <row r="13" spans="1:5" s="8" customFormat="1" ht="25.5" customHeight="1">
      <c r="A13" s="26"/>
      <c r="B13" s="10" t="s">
        <v>32</v>
      </c>
      <c r="C13" s="11" t="s">
        <v>17</v>
      </c>
      <c r="D13" s="20">
        <v>0.0286</v>
      </c>
      <c r="E13" s="20">
        <v>0.0315</v>
      </c>
    </row>
    <row r="14" spans="1:5" s="8" customFormat="1" ht="25.5" customHeight="1">
      <c r="A14" s="26"/>
      <c r="B14" s="10" t="s">
        <v>18</v>
      </c>
      <c r="C14" s="11" t="s">
        <v>19</v>
      </c>
      <c r="D14" s="20">
        <v>4.06</v>
      </c>
      <c r="E14" s="20">
        <v>5.48</v>
      </c>
    </row>
    <row r="15" spans="1:5" s="9" customFormat="1" ht="25.5" customHeight="1">
      <c r="A15" s="26"/>
      <c r="B15" s="10" t="s">
        <v>20</v>
      </c>
      <c r="C15" s="11" t="s">
        <v>19</v>
      </c>
      <c r="D15" s="20">
        <v>0.95</v>
      </c>
      <c r="E15" s="20">
        <v>0.684</v>
      </c>
    </row>
    <row r="16" spans="1:5" ht="25.5" customHeight="1">
      <c r="A16" s="26"/>
      <c r="B16" s="10" t="s">
        <v>21</v>
      </c>
      <c r="C16" s="11" t="s">
        <v>19</v>
      </c>
      <c r="D16" s="20">
        <v>0.95</v>
      </c>
      <c r="E16" s="20">
        <v>0.684</v>
      </c>
    </row>
    <row r="17" spans="1:5" s="8" customFormat="1" ht="25.5" customHeight="1">
      <c r="A17" s="26"/>
      <c r="B17" s="10" t="s">
        <v>22</v>
      </c>
      <c r="C17" s="11" t="s">
        <v>23</v>
      </c>
      <c r="D17" s="20">
        <v>0.022</v>
      </c>
      <c r="E17" s="20">
        <v>0.033</v>
      </c>
    </row>
    <row r="18" spans="1:5" s="8" customFormat="1" ht="25.5" customHeight="1">
      <c r="A18" s="26"/>
      <c r="B18" s="10" t="s">
        <v>24</v>
      </c>
      <c r="C18" s="11" t="s">
        <v>25</v>
      </c>
      <c r="D18" s="20">
        <v>0.019</v>
      </c>
      <c r="E18" s="20">
        <v>0.029</v>
      </c>
    </row>
    <row r="19" spans="1:5" s="8" customFormat="1" ht="25.5" customHeight="1">
      <c r="A19" s="26"/>
      <c r="B19" s="10" t="s">
        <v>26</v>
      </c>
      <c r="C19" s="11" t="s">
        <v>7</v>
      </c>
      <c r="D19" s="20">
        <v>0.07</v>
      </c>
      <c r="E19" s="20">
        <v>0.0638</v>
      </c>
    </row>
    <row r="20" spans="1:5" s="8" customFormat="1" ht="25.5" customHeight="1">
      <c r="A20" s="26"/>
      <c r="B20" s="10" t="s">
        <v>27</v>
      </c>
      <c r="C20" s="11" t="s">
        <v>28</v>
      </c>
      <c r="D20" s="20">
        <v>0.102</v>
      </c>
      <c r="E20" s="20">
        <v>0.18</v>
      </c>
    </row>
    <row r="21" spans="1:5" s="8" customFormat="1" ht="25.5" customHeight="1">
      <c r="A21" s="26"/>
      <c r="B21" s="10" t="s">
        <v>29</v>
      </c>
      <c r="C21" s="11" t="s">
        <v>7</v>
      </c>
      <c r="D21" s="20">
        <v>0.125</v>
      </c>
      <c r="E21" s="20">
        <v>0.15</v>
      </c>
    </row>
    <row r="22" spans="1:5" s="8" customFormat="1" ht="25.5" customHeight="1">
      <c r="A22" s="26"/>
      <c r="B22" s="10" t="s">
        <v>30</v>
      </c>
      <c r="C22" s="11" t="s">
        <v>7</v>
      </c>
      <c r="D22" s="20">
        <v>0.125</v>
      </c>
      <c r="E22" s="20">
        <v>0.15</v>
      </c>
    </row>
    <row r="23" spans="1:5" s="8" customFormat="1" ht="25.5" customHeight="1">
      <c r="A23" s="26"/>
      <c r="B23" s="10" t="s">
        <v>31</v>
      </c>
      <c r="C23" s="11" t="s">
        <v>13</v>
      </c>
      <c r="D23" s="20">
        <v>0.264</v>
      </c>
      <c r="E23" s="20">
        <v>0.32</v>
      </c>
    </row>
    <row r="24" spans="1:5" s="8" customFormat="1" ht="25.5" customHeight="1">
      <c r="A24" s="24" t="s">
        <v>10</v>
      </c>
      <c r="B24" s="10" t="s">
        <v>33</v>
      </c>
      <c r="C24" s="11" t="s">
        <v>34</v>
      </c>
      <c r="D24" s="20">
        <v>0.0047</v>
      </c>
      <c r="E24" s="20">
        <v>0.0053</v>
      </c>
    </row>
    <row r="25" spans="1:5" ht="25.5" customHeight="1">
      <c r="A25" s="24"/>
      <c r="B25" s="10" t="s">
        <v>11</v>
      </c>
      <c r="C25" s="11" t="s">
        <v>12</v>
      </c>
      <c r="D25" s="20">
        <v>0.0038</v>
      </c>
      <c r="E25" s="20">
        <v>0.0042</v>
      </c>
    </row>
  </sheetData>
  <mergeCells count="11">
    <mergeCell ref="A3:E3"/>
    <mergeCell ref="A2:E2"/>
    <mergeCell ref="A4:E4"/>
    <mergeCell ref="A24:A25"/>
    <mergeCell ref="A5:C5"/>
    <mergeCell ref="D7:E7"/>
    <mergeCell ref="D6:E6"/>
    <mergeCell ref="A9:B9"/>
    <mergeCell ref="A11:A23"/>
    <mergeCell ref="A6:C8"/>
    <mergeCell ref="D9:E9"/>
  </mergeCells>
  <printOptions horizontalCentered="1"/>
  <pageMargins left="0.7480314960629921" right="0.7480314960629921" top="0.984251968503937" bottom="0.984251968503937" header="0.5118110236220472" footer="0.5118110236220472"/>
  <pageSetup firstPageNumber="3" useFirstPageNumber="1"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2" sqref="A2:F2"/>
    </sheetView>
  </sheetViews>
  <sheetFormatPr defaultColWidth="9.00390625" defaultRowHeight="14.25"/>
  <cols>
    <col min="1" max="1" width="7.00390625" style="1" customWidth="1"/>
    <col min="2" max="2" width="9.00390625" style="1" customWidth="1"/>
    <col min="3" max="3" width="18.375" style="1" customWidth="1"/>
    <col min="4" max="4" width="10.00390625" style="1" customWidth="1"/>
    <col min="5" max="6" width="17.25390625" style="1" customWidth="1"/>
    <col min="7" max="7" width="9.875" style="1" customWidth="1"/>
    <col min="8" max="8" width="13.125" style="1" customWidth="1"/>
    <col min="9" max="16384" width="9.00390625" style="1" customWidth="1"/>
  </cols>
  <sheetData>
    <row r="1" ht="24" customHeight="1"/>
    <row r="2" spans="1:6" ht="29.25" customHeight="1">
      <c r="A2" s="30" t="s">
        <v>71</v>
      </c>
      <c r="B2" s="30"/>
      <c r="C2" s="30"/>
      <c r="D2" s="30"/>
      <c r="E2" s="30"/>
      <c r="F2" s="30"/>
    </row>
    <row r="3" spans="1:6" ht="7.5" customHeight="1">
      <c r="A3" s="17"/>
      <c r="B3" s="17"/>
      <c r="C3" s="17"/>
      <c r="D3" s="17"/>
      <c r="E3" s="17"/>
      <c r="F3" s="17"/>
    </row>
    <row r="4" spans="1:6" ht="25.5" customHeight="1">
      <c r="A4" s="32" t="s">
        <v>82</v>
      </c>
      <c r="B4" s="32"/>
      <c r="C4" s="32"/>
      <c r="D4" s="32"/>
      <c r="E4" s="32"/>
      <c r="F4" s="32"/>
    </row>
    <row r="5" spans="1:6" ht="9" customHeight="1">
      <c r="A5" s="37"/>
      <c r="B5" s="37"/>
      <c r="C5" s="37"/>
      <c r="D5" s="37"/>
      <c r="E5" s="37"/>
      <c r="F5" s="37"/>
    </row>
    <row r="6" spans="1:6" ht="14.25" customHeight="1">
      <c r="A6" s="32" t="s">
        <v>86</v>
      </c>
      <c r="B6" s="32"/>
      <c r="C6" s="32"/>
      <c r="D6" s="32"/>
      <c r="E6" s="32"/>
      <c r="F6" s="32"/>
    </row>
    <row r="7" spans="1:6" ht="34.5" customHeight="1">
      <c r="A7" s="25" t="s">
        <v>37</v>
      </c>
      <c r="B7" s="25"/>
      <c r="C7" s="25"/>
      <c r="D7" s="25"/>
      <c r="E7" s="16">
        <v>10070</v>
      </c>
      <c r="F7" s="16">
        <v>10071</v>
      </c>
    </row>
    <row r="8" spans="1:6" ht="34.5" customHeight="1">
      <c r="A8" s="33" t="s">
        <v>38</v>
      </c>
      <c r="B8" s="33"/>
      <c r="C8" s="33"/>
      <c r="D8" s="33"/>
      <c r="E8" s="35" t="s">
        <v>72</v>
      </c>
      <c r="F8" s="35"/>
    </row>
    <row r="9" spans="1:6" ht="34.5" customHeight="1">
      <c r="A9" s="33"/>
      <c r="B9" s="34"/>
      <c r="C9" s="34"/>
      <c r="D9" s="34"/>
      <c r="E9" s="35" t="s">
        <v>76</v>
      </c>
      <c r="F9" s="35"/>
    </row>
    <row r="10" spans="1:6" ht="34.5" customHeight="1">
      <c r="A10" s="33"/>
      <c r="B10" s="33"/>
      <c r="C10" s="33"/>
      <c r="D10" s="33"/>
      <c r="E10" s="12" t="s">
        <v>77</v>
      </c>
      <c r="F10" s="12" t="s">
        <v>75</v>
      </c>
    </row>
    <row r="11" spans="1:6" ht="34.5" customHeight="1">
      <c r="A11" s="25" t="s">
        <v>39</v>
      </c>
      <c r="B11" s="25"/>
      <c r="C11" s="25"/>
      <c r="D11" s="2" t="s">
        <v>40</v>
      </c>
      <c r="E11" s="25" t="s">
        <v>41</v>
      </c>
      <c r="F11" s="25"/>
    </row>
    <row r="12" spans="1:6" ht="34.5" customHeight="1">
      <c r="A12" s="2" t="s">
        <v>42</v>
      </c>
      <c r="B12" s="40" t="s">
        <v>85</v>
      </c>
      <c r="C12" s="40"/>
      <c r="D12" s="2" t="s">
        <v>43</v>
      </c>
      <c r="E12" s="13">
        <v>0.928</v>
      </c>
      <c r="F12" s="13">
        <v>0.053</v>
      </c>
    </row>
    <row r="13" spans="1:6" ht="34.5" customHeight="1">
      <c r="A13" s="25" t="s">
        <v>44</v>
      </c>
      <c r="B13" s="36" t="s">
        <v>45</v>
      </c>
      <c r="C13" s="36"/>
      <c r="D13" s="2" t="s">
        <v>46</v>
      </c>
      <c r="E13" s="13">
        <v>0.2369</v>
      </c>
      <c r="F13" s="13">
        <v>0.015</v>
      </c>
    </row>
    <row r="14" spans="1:6" ht="34.5" customHeight="1">
      <c r="A14" s="25"/>
      <c r="B14" s="36" t="s">
        <v>47</v>
      </c>
      <c r="C14" s="36"/>
      <c r="D14" s="2" t="s">
        <v>48</v>
      </c>
      <c r="E14" s="13">
        <v>28.7963</v>
      </c>
      <c r="F14" s="13">
        <v>1.8225</v>
      </c>
    </row>
    <row r="15" spans="1:6" ht="34.5" customHeight="1">
      <c r="A15" s="25"/>
      <c r="B15" s="36" t="s">
        <v>55</v>
      </c>
      <c r="C15" s="36"/>
      <c r="D15" s="2" t="s">
        <v>48</v>
      </c>
      <c r="E15" s="13">
        <v>1.1025</v>
      </c>
      <c r="F15" s="13"/>
    </row>
    <row r="16" spans="1:6" ht="34.5" customHeight="1">
      <c r="A16" s="25"/>
      <c r="B16" s="36" t="s">
        <v>20</v>
      </c>
      <c r="C16" s="36"/>
      <c r="D16" s="2" t="s">
        <v>48</v>
      </c>
      <c r="E16" s="13">
        <v>1.239</v>
      </c>
      <c r="F16" s="13"/>
    </row>
    <row r="17" spans="1:6" ht="34.5" customHeight="1">
      <c r="A17" s="25"/>
      <c r="B17" s="36" t="s">
        <v>49</v>
      </c>
      <c r="C17" s="36"/>
      <c r="D17" s="2" t="s">
        <v>50</v>
      </c>
      <c r="E17" s="13">
        <v>0.1444</v>
      </c>
      <c r="F17" s="13"/>
    </row>
    <row r="18" spans="1:8" ht="34.5" customHeight="1">
      <c r="A18" s="25"/>
      <c r="B18" s="36" t="s">
        <v>51</v>
      </c>
      <c r="C18" s="36"/>
      <c r="D18" s="2" t="s">
        <v>52</v>
      </c>
      <c r="E18" s="13">
        <v>0.0007</v>
      </c>
      <c r="F18" s="13"/>
      <c r="G18" s="15"/>
      <c r="H18" s="14"/>
    </row>
    <row r="19" spans="1:6" ht="34.5" customHeight="1">
      <c r="A19" s="2" t="s">
        <v>53</v>
      </c>
      <c r="B19" s="38" t="s">
        <v>65</v>
      </c>
      <c r="C19" s="39"/>
      <c r="D19" s="2" t="s">
        <v>54</v>
      </c>
      <c r="E19" s="13">
        <f>0.0017/28*6*1.5</f>
        <v>0.0005</v>
      </c>
      <c r="F19" s="13">
        <v>0.0001</v>
      </c>
    </row>
  </sheetData>
  <mergeCells count="19">
    <mergeCell ref="A2:F2"/>
    <mergeCell ref="A4:F4"/>
    <mergeCell ref="A5:F5"/>
    <mergeCell ref="B19:C19"/>
    <mergeCell ref="A11:C11"/>
    <mergeCell ref="E11:F11"/>
    <mergeCell ref="B12:C12"/>
    <mergeCell ref="A13:A18"/>
    <mergeCell ref="B13:C13"/>
    <mergeCell ref="B14:C14"/>
    <mergeCell ref="B15:C15"/>
    <mergeCell ref="B16:C16"/>
    <mergeCell ref="B17:C17"/>
    <mergeCell ref="B18:C18"/>
    <mergeCell ref="A6:F6"/>
    <mergeCell ref="A7:D7"/>
    <mergeCell ref="A8:D10"/>
    <mergeCell ref="E8:F8"/>
    <mergeCell ref="E9:F9"/>
  </mergeCells>
  <printOptions horizontalCentered="1"/>
  <pageMargins left="0.7480314960629921" right="0.7480314960629921" top="0.984251968503937" bottom="0.984251968503937" header="0.5118110236220472" footer="0.5118110236220472"/>
  <pageSetup firstPageNumber="4" useFirstPageNumber="1" horizontalDpi="600" verticalDpi="600" orientation="portrait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7">
      <selection activeCell="A2" sqref="A2:D2"/>
    </sheetView>
  </sheetViews>
  <sheetFormatPr defaultColWidth="9.00390625" defaultRowHeight="14.25"/>
  <cols>
    <col min="1" max="1" width="7.25390625" style="1" customWidth="1"/>
    <col min="2" max="2" width="33.75390625" style="1" customWidth="1"/>
    <col min="3" max="3" width="8.50390625" style="1" customWidth="1"/>
    <col min="4" max="4" width="27.50390625" style="1" customWidth="1"/>
    <col min="5" max="16384" width="9.00390625" style="1" customWidth="1"/>
  </cols>
  <sheetData>
    <row r="1" ht="18.75">
      <c r="A1" s="43" t="s">
        <v>73</v>
      </c>
    </row>
    <row r="2" spans="1:4" ht="33.75" customHeight="1">
      <c r="A2" s="44" t="s">
        <v>74</v>
      </c>
      <c r="B2" s="44"/>
      <c r="C2" s="44"/>
      <c r="D2" s="44"/>
    </row>
    <row r="4" spans="1:4" ht="24.75" customHeight="1">
      <c r="A4" s="42" t="s">
        <v>81</v>
      </c>
      <c r="B4" s="42"/>
      <c r="C4" s="42"/>
      <c r="D4" s="42"/>
    </row>
    <row r="5" spans="1:4" ht="11.25" customHeight="1">
      <c r="A5" s="19"/>
      <c r="B5" s="19"/>
      <c r="C5" s="19"/>
      <c r="D5" s="19"/>
    </row>
    <row r="6" spans="1:4" ht="15.75" customHeight="1">
      <c r="A6" s="41" t="s">
        <v>87</v>
      </c>
      <c r="B6" s="41"/>
      <c r="C6" s="41"/>
      <c r="D6" s="41"/>
    </row>
    <row r="7" spans="1:4" ht="33.75" customHeight="1">
      <c r="A7" s="25" t="s">
        <v>61</v>
      </c>
      <c r="B7" s="25"/>
      <c r="C7" s="25"/>
      <c r="D7" s="18" t="s">
        <v>80</v>
      </c>
    </row>
    <row r="8" spans="1:4" ht="33.75" customHeight="1">
      <c r="A8" s="26" t="s">
        <v>35</v>
      </c>
      <c r="B8" s="27"/>
      <c r="C8" s="27"/>
      <c r="D8" s="2" t="s">
        <v>62</v>
      </c>
    </row>
    <row r="9" spans="1:4" ht="33.75" customHeight="1">
      <c r="A9" s="26"/>
      <c r="B9" s="27"/>
      <c r="C9" s="27"/>
      <c r="D9" s="2" t="s">
        <v>63</v>
      </c>
    </row>
    <row r="10" spans="1:4" ht="33.75" customHeight="1">
      <c r="A10" s="26"/>
      <c r="B10" s="26"/>
      <c r="C10" s="26"/>
      <c r="D10" s="2" t="s">
        <v>60</v>
      </c>
    </row>
    <row r="11" spans="1:4" ht="33.75" customHeight="1">
      <c r="A11" s="25" t="s">
        <v>36</v>
      </c>
      <c r="B11" s="25"/>
      <c r="C11" s="6" t="s">
        <v>1</v>
      </c>
      <c r="D11" s="3" t="s">
        <v>2</v>
      </c>
    </row>
    <row r="12" spans="1:4" ht="33.75" customHeight="1">
      <c r="A12" s="3" t="s">
        <v>3</v>
      </c>
      <c r="B12" s="5" t="s">
        <v>4</v>
      </c>
      <c r="C12" s="6" t="s">
        <v>5</v>
      </c>
      <c r="D12" s="23">
        <v>0.1706</v>
      </c>
    </row>
    <row r="13" spans="1:4" ht="33.75" customHeight="1">
      <c r="A13" s="26" t="s">
        <v>64</v>
      </c>
      <c r="B13" s="5" t="s">
        <v>56</v>
      </c>
      <c r="C13" s="6" t="s">
        <v>52</v>
      </c>
      <c r="D13" s="23">
        <v>0.0212</v>
      </c>
    </row>
    <row r="14" spans="1:4" s="7" customFormat="1" ht="33.75" customHeight="1">
      <c r="A14" s="26"/>
      <c r="B14" s="5" t="s">
        <v>57</v>
      </c>
      <c r="C14" s="6" t="s">
        <v>52</v>
      </c>
      <c r="D14" s="23">
        <v>0.001</v>
      </c>
    </row>
    <row r="15" spans="1:4" s="8" customFormat="1" ht="33.75" customHeight="1">
      <c r="A15" s="26"/>
      <c r="B15" s="5" t="s">
        <v>58</v>
      </c>
      <c r="C15" s="6" t="s">
        <v>50</v>
      </c>
      <c r="D15" s="23">
        <v>0.22</v>
      </c>
    </row>
    <row r="16" spans="1:4" s="8" customFormat="1" ht="33.75" customHeight="1">
      <c r="A16" s="26"/>
      <c r="B16" s="5" t="s">
        <v>59</v>
      </c>
      <c r="C16" s="6" t="s">
        <v>52</v>
      </c>
      <c r="D16" s="23">
        <v>0.038</v>
      </c>
    </row>
    <row r="17" spans="1:4" s="8" customFormat="1" ht="33.75" customHeight="1">
      <c r="A17" s="6" t="s">
        <v>10</v>
      </c>
      <c r="B17" s="5" t="s">
        <v>89</v>
      </c>
      <c r="C17" s="6" t="s">
        <v>54</v>
      </c>
      <c r="D17" s="23">
        <v>0.0028</v>
      </c>
    </row>
  </sheetData>
  <mergeCells count="7">
    <mergeCell ref="A13:A16"/>
    <mergeCell ref="A8:C10"/>
    <mergeCell ref="A7:C7"/>
    <mergeCell ref="A2:D2"/>
    <mergeCell ref="A11:B11"/>
    <mergeCell ref="A6:D6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firstPageNumber="5" useFirstPageNumber="1"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力光燕</cp:lastModifiedBy>
  <cp:lastPrinted>2015-04-27T03:26:00Z</cp:lastPrinted>
  <dcterms:created xsi:type="dcterms:W3CDTF">2015-03-31T02:32:26Z</dcterms:created>
  <dcterms:modified xsi:type="dcterms:W3CDTF">2015-04-27T03:26:16Z</dcterms:modified>
  <cp:category/>
  <cp:version/>
  <cp:contentType/>
  <cp:contentStatus/>
</cp:coreProperties>
</file>